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E5" i="1"/>
  <c r="C5" i="1"/>
  <c r="C11" i="1" s="1"/>
  <c r="E11" i="1"/>
  <c r="H9" i="1" l="1"/>
  <c r="H5" i="1"/>
  <c r="G7" i="1"/>
  <c r="G8" i="1"/>
  <c r="G9" i="1"/>
  <c r="G6" i="1"/>
  <c r="F7" i="1"/>
  <c r="F8" i="1"/>
  <c r="F9" i="1"/>
  <c r="F6" i="1"/>
  <c r="F5" i="1"/>
  <c r="D7" i="1"/>
  <c r="D8" i="1"/>
  <c r="D5" i="1" s="1"/>
  <c r="D9" i="1"/>
  <c r="D6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<sst xmlns="http://schemas.openxmlformats.org/spreadsheetml/2006/main" count="31" uniqueCount="20">
  <si>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</si>
  <si>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</si>
  <si>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</si>
  <si>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</si>
  <si>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</si>
  <si>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</si>
  <si>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</si>
  <si>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</si>
  <si>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</si>
  <si>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</si>
  <si>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</si>
  <si>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</si>
  <si>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</si>
  <si>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</si>
  <si>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</si>
  <si>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</si>
  <si>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По состоянию 
на 01.01.2018</t>
  </si>
  <si>
    <t>По состоянию 
на 01.04.2018</t>
  </si>
  <si>
    <t>x</t>
  </si>
  <si>
    <t>Сведения об объеме государственного долга Калужской области на начало 2018 года и по состоянию на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</si>
</sst>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5" sqref="E5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16</v>
      </c>
      <c r="D3" s="12"/>
      <c r="E3" s="12" t="s">
        <v>17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30177.599999999999</v>
      </c>
      <c r="D5" s="4">
        <f t="shared" ref="D5:F5" si="0">SUM(D6:D9)</f>
        <v>100</v>
      </c>
      <c r="E5" s="4">
        <f>SUM(E6:E9)</f>
        <v>30151.599999999999</v>
      </c>
      <c r="F5" s="4">
        <f t="shared" si="0"/>
        <v>100</v>
      </c>
      <c r="G5" s="4">
        <f>SUM(G6:G9)</f>
        <v>-26</v>
      </c>
      <c r="H5" s="5">
        <f>E5/C5*100-100</f>
        <v>-8.6156619479353935E-2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29707.599999999999</v>
      </c>
      <c r="D7" s="5">
        <f t="shared" ref="D7:D9" si="1">C7/C$5*100</f>
        <v>98.442553417104079</v>
      </c>
      <c r="E7" s="5">
        <v>29707.599999999999</v>
      </c>
      <c r="F7" s="5">
        <f t="shared" ref="F7:F9" si="2">E7/E$5*100</f>
        <v>98.527441329813342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470</v>
      </c>
      <c r="D9" s="5">
        <f t="shared" si="1"/>
        <v>1.5574465828959227</v>
      </c>
      <c r="E9" s="5">
        <v>444</v>
      </c>
      <c r="F9" s="5">
        <f t="shared" si="2"/>
        <v>1.4725586701866569</v>
      </c>
      <c r="G9" s="5">
        <f t="shared" si="3"/>
        <v>-26</v>
      </c>
      <c r="H9" s="5">
        <f t="shared" ref="H9" si="4">E9/C9*100-100</f>
        <v>-5.5319148936170137</v>
      </c>
    </row>
    <row r="10" spans="1:8" ht="23.45" customHeight="1" x14ac:dyDescent="0.25">
      <c r="A10" s="3"/>
      <c r="B10" s="8" t="s">
        <v>11</v>
      </c>
      <c r="C10" s="5">
        <v>49.3</v>
      </c>
      <c r="D10" s="2" t="s">
        <v>18</v>
      </c>
      <c r="E10" s="5">
        <v>0</v>
      </c>
      <c r="F10" s="2" t="s">
        <v>18</v>
      </c>
      <c r="G10" s="2" t="s">
        <v>18</v>
      </c>
      <c r="H10" s="2" t="s">
        <v>18</v>
      </c>
    </row>
    <row r="11" spans="1:8" ht="37.9" customHeight="1" x14ac:dyDescent="0.25">
      <c r="A11" s="3"/>
      <c r="B11" s="8" t="s">
        <v>12</v>
      </c>
      <c r="C11" s="5">
        <f>C5/42380.7*100</f>
        <v>71.205997069420761</v>
      </c>
      <c r="D11" s="2" t="s">
        <v>18</v>
      </c>
      <c r="E11" s="5">
        <f>E5/43435.1*100</f>
        <v>69.417590842429277</v>
      </c>
      <c r="F11" s="2" t="s">
        <v>18</v>
      </c>
      <c r="G11" s="2" t="s">
        <v>18</v>
      </c>
      <c r="H11" s="2" t="s">
        <v>18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2018-05-21T13:37:08Z</cp:lastPrinted>
  <dcterms:created xsi:type="dcterms:W3CDTF">2017-06-30T07:18:14Z</dcterms:created>
  <dcterms:modified xsi:type="dcterms:W3CDTF">2018-05-28T14:51:33Z</dcterms:modified>
</cp:coreProperties>
</file>